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Volumes/Seagate/CAVV/EM Integral/"/>
    </mc:Choice>
  </mc:AlternateContent>
  <bookViews>
    <workbookView xWindow="0" yWindow="460" windowWidth="28800" windowHeight="16420" tabRatio="500"/>
  </bookViews>
  <sheets>
    <sheet name="Sebastian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3" l="1"/>
  <c r="N8" i="3"/>
  <c r="O9" i="3"/>
  <c r="N9" i="3"/>
  <c r="L9" i="3"/>
  <c r="L8" i="3"/>
  <c r="L7" i="3"/>
  <c r="L3" i="3"/>
  <c r="R7" i="3"/>
  <c r="Q7" i="3"/>
  <c r="O7" i="3"/>
  <c r="P7" i="3"/>
  <c r="N7" i="3"/>
  <c r="P6" i="3"/>
  <c r="O6" i="3"/>
  <c r="N6" i="3"/>
  <c r="P5" i="3"/>
  <c r="O5" i="3"/>
  <c r="N5" i="3"/>
  <c r="Q4" i="3"/>
  <c r="P4" i="3"/>
  <c r="O4" i="3"/>
  <c r="N4" i="3"/>
  <c r="Q3" i="3"/>
  <c r="P3" i="3"/>
  <c r="O3" i="3"/>
  <c r="N3" i="3"/>
  <c r="I8" i="3"/>
  <c r="I4" i="3"/>
  <c r="I5" i="3"/>
  <c r="I6" i="3"/>
  <c r="I7" i="3"/>
  <c r="I3" i="3"/>
  <c r="E7" i="3"/>
  <c r="E3" i="3"/>
  <c r="E4" i="3"/>
  <c r="E5" i="3"/>
  <c r="E6" i="3"/>
</calcChain>
</file>

<file path=xl/sharedStrings.xml><?xml version="1.0" encoding="utf-8"?>
<sst xmlns="http://schemas.openxmlformats.org/spreadsheetml/2006/main" count="22" uniqueCount="12">
  <si>
    <t>Pro agility</t>
  </si>
  <si>
    <t>L drill</t>
  </si>
  <si>
    <t>T drill</t>
  </si>
  <si>
    <t>40 y Dash</t>
  </si>
  <si>
    <t>Long jump</t>
  </si>
  <si>
    <t>High Jump</t>
  </si>
  <si>
    <t>Test 1</t>
  </si>
  <si>
    <t>Average</t>
  </si>
  <si>
    <t xml:space="preserve">Trhee cone drill </t>
  </si>
  <si>
    <t>Test 2</t>
  </si>
  <si>
    <t>Combine</t>
  </si>
  <si>
    <t>Test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</si>
</sst>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Sebastian!$M$3</c:f>
              <c:strCache>
                <c:ptCount val="1"/>
                <c:pt idx="0">
                  <c:v>Pro agility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22164833365584"/>
                  <c:y val="0.0840707964601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59972016730423"/>
                  <c:y val="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Sebastian!$N$3:$O$3</c:f>
              <c:numCache>
                <c:formatCode>0.00</c:formatCode>
                <c:ptCount val="2"/>
                <c:pt idx="0">
                  <c:v>4.37</c:v>
                </c:pt>
                <c:pt idx="1">
                  <c:v>4.48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7265472"/>
        <c:axId val="1237267248"/>
      </c:lineChart>
      <c:catAx>
        <c:axId val="123726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37267248"/>
        <c:crosses val="autoZero"/>
        <c:auto val="1"/>
        <c:lblAlgn val="ctr"/>
        <c:lblOffset val="100"/>
        <c:noMultiLvlLbl val="0"/>
      </c:catAx>
      <c:valAx>
        <c:axId val="123726724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3726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Sebastian!$M$4</c:f>
              <c:strCache>
                <c:ptCount val="1"/>
                <c:pt idx="0">
                  <c:v>L drill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-0.03982300884955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59972016730423"/>
                  <c:y val="-0.03539823008849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0.06637168141592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41068425048004"/>
                  <c:y val="-0.06637168141592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Sebastian!$N$4:$Q$4</c:f>
              <c:numCache>
                <c:formatCode>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4727344"/>
        <c:axId val="1284729664"/>
      </c:lineChart>
      <c:catAx>
        <c:axId val="128472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4729664"/>
        <c:crosses val="autoZero"/>
        <c:auto val="1"/>
        <c:lblAlgn val="ctr"/>
        <c:lblOffset val="100"/>
        <c:noMultiLvlLbl val="0"/>
      </c:catAx>
      <c:valAx>
        <c:axId val="128472966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472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Sebastian!$M$5</c:f>
              <c:strCache>
                <c:ptCount val="1"/>
                <c:pt idx="0">
                  <c:v>Trhee cone drill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-0.04867256637168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5752212389380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2"/>
                  <c:y val="-0.04424778761061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Sebastian!$N$5:$Q$5</c:f>
              <c:numCache>
                <c:formatCode>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5039584"/>
        <c:axId val="1285041904"/>
      </c:lineChart>
      <c:catAx>
        <c:axId val="128503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041904"/>
        <c:crosses val="autoZero"/>
        <c:auto val="1"/>
        <c:lblAlgn val="ctr"/>
        <c:lblOffset val="100"/>
        <c:noMultiLvlLbl val="0"/>
      </c:catAx>
      <c:valAx>
        <c:axId val="1285041904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03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Sebastian!$M$6</c:f>
              <c:strCache>
                <c:ptCount val="1"/>
                <c:pt idx="0">
                  <c:v>T drill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-0.1017699115044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7079646017699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0.0796460176991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Sebastian!$N$6:$Q$6</c:f>
              <c:numCache>
                <c:formatCode>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5629568"/>
        <c:axId val="1285631344"/>
      </c:lineChart>
      <c:catAx>
        <c:axId val="128562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631344"/>
        <c:crosses val="autoZero"/>
        <c:auto val="1"/>
        <c:lblAlgn val="ctr"/>
        <c:lblOffset val="100"/>
        <c:noMultiLvlLbl val="0"/>
      </c:catAx>
      <c:valAx>
        <c:axId val="128563134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6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Sebastian!$M$7</c:f>
              <c:strCache>
                <c:ptCount val="1"/>
                <c:pt idx="0">
                  <c:v>40 y Dash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59972016730423"/>
                  <c:y val="-0.04424778761061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6194690265486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Sebastian!$N$7:$O$7</c:f>
              <c:numCache>
                <c:formatCode>0.00</c:formatCode>
                <c:ptCount val="2"/>
                <c:pt idx="0">
                  <c:v>5.07</c:v>
                </c:pt>
                <c:pt idx="1">
                  <c:v>5.0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5650432"/>
        <c:axId val="1285652752"/>
      </c:lineChart>
      <c:catAx>
        <c:axId val="128565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652752"/>
        <c:crosses val="autoZero"/>
        <c:auto val="1"/>
        <c:lblAlgn val="ctr"/>
        <c:lblOffset val="100"/>
        <c:noMultiLvlLbl val="0"/>
      </c:catAx>
      <c:valAx>
        <c:axId val="128565275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65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Sebastian!$M$7</c:f>
              <c:strCache>
                <c:ptCount val="1"/>
                <c:pt idx="0">
                  <c:v>40 y Dash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Sebastian!$N$7:$R$7</c:f>
              <c:numCache>
                <c:formatCode>0.00</c:formatCode>
                <c:ptCount val="5"/>
                <c:pt idx="0">
                  <c:v>5.07</c:v>
                </c:pt>
                <c:pt idx="1">
                  <c:v>5.0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3442896"/>
        <c:axId val="1285051968"/>
      </c:lineChart>
      <c:catAx>
        <c:axId val="1193442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051968"/>
        <c:crosses val="autoZero"/>
        <c:auto val="1"/>
        <c:lblAlgn val="ctr"/>
        <c:lblOffset val="100"/>
        <c:noMultiLvlLbl val="0"/>
      </c:catAx>
      <c:valAx>
        <c:axId val="128505196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19344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Sebastian!$M$8</c:f>
              <c:strCache>
                <c:ptCount val="1"/>
                <c:pt idx="0">
                  <c:v>Long jump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4"/>
                  <c:y val="0.0884955752212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59972016730423"/>
                  <c:y val="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Sebastian!$N$8:$O$8</c:f>
              <c:numCache>
                <c:formatCode>0.00</c:formatCode>
                <c:ptCount val="2"/>
                <c:pt idx="0">
                  <c:v>2.35</c:v>
                </c:pt>
                <c:pt idx="1">
                  <c:v>2.4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4775712"/>
        <c:axId val="1284778032"/>
      </c:lineChart>
      <c:catAx>
        <c:axId val="128477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4778032"/>
        <c:crosses val="autoZero"/>
        <c:auto val="1"/>
        <c:lblAlgn val="ctr"/>
        <c:lblOffset val="100"/>
        <c:noMultiLvlLbl val="0"/>
      </c:catAx>
      <c:valAx>
        <c:axId val="1284778032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477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HIGH jump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Sebastian!$M$9</c:f>
              <c:strCache>
                <c:ptCount val="1"/>
                <c:pt idx="0">
                  <c:v>High Jump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Sebastian!$N$9:$O$9</c:f>
              <c:numCache>
                <c:formatCode>0.00</c:formatCode>
                <c:ptCount val="2"/>
                <c:pt idx="0">
                  <c:v>2.76</c:v>
                </c:pt>
                <c:pt idx="1">
                  <c:v>2.77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4872048"/>
        <c:axId val="1285019936"/>
      </c:lineChart>
      <c:catAx>
        <c:axId val="128487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019936"/>
        <c:crosses val="autoZero"/>
        <c:auto val="1"/>
        <c:lblAlgn val="ctr"/>
        <c:lblOffset val="100"/>
        <c:noMultiLvlLbl val="0"/>
      </c:catAx>
      <c:valAx>
        <c:axId val="128501993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487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139700</xdr:rowOff>
    </xdr:from>
    <xdr:to>
      <xdr:col>8</xdr:col>
      <xdr:colOff>101600</xdr:colOff>
      <xdr:row>23</xdr:row>
      <xdr:rowOff>165100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24</xdr:row>
      <xdr:rowOff>165100</xdr:rowOff>
    </xdr:from>
    <xdr:to>
      <xdr:col>8</xdr:col>
      <xdr:colOff>76200</xdr:colOff>
      <xdr:row>38</xdr:row>
      <xdr:rowOff>190500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40</xdr:row>
      <xdr:rowOff>88900</xdr:rowOff>
    </xdr:from>
    <xdr:to>
      <xdr:col>8</xdr:col>
      <xdr:colOff>101600</xdr:colOff>
      <xdr:row>54</xdr:row>
      <xdr:rowOff>114300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55</xdr:row>
      <xdr:rowOff>165100</xdr:rowOff>
    </xdr:from>
    <xdr:to>
      <xdr:col>8</xdr:col>
      <xdr:colOff>139700</xdr:colOff>
      <xdr:row>69</xdr:row>
      <xdr:rowOff>190500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292100</xdr:colOff>
      <xdr:row>71</xdr:row>
      <xdr:rowOff>88900</xdr:rowOff>
    </xdr:from>
    <xdr:to>
      <xdr:col>8</xdr:col>
      <xdr:colOff>127000</xdr:colOff>
      <xdr:row>85</xdr:row>
      <xdr:rowOff>114300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7</xdr:col>
      <xdr:colOff>660400</xdr:colOff>
      <xdr:row>101</xdr:row>
      <xdr:rowOff>25400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342900</xdr:colOff>
      <xdr:row>86</xdr:row>
      <xdr:rowOff>190500</xdr:rowOff>
    </xdr:from>
    <xdr:to>
      <xdr:col>8</xdr:col>
      <xdr:colOff>177800</xdr:colOff>
      <xdr:row>101</xdr:row>
      <xdr:rowOff>12700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139700</xdr:colOff>
      <xdr:row>102</xdr:row>
      <xdr:rowOff>114300</xdr:rowOff>
    </xdr:from>
    <xdr:to>
      <xdr:col>7</xdr:col>
      <xdr:colOff>800100</xdr:colOff>
      <xdr:row>116</xdr:row>
      <xdr:rowOff>139700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showGridLines="0" tabSelected="1" topLeftCell="A3" workbookViewId="0">
      <selection activeCell="O16" sqref="O16"/>
    </sheetView>
  </sheetViews>
  <sheetFormatPr baseColWidth="10" defaultRowHeight="16" x14ac:dyDescent="0.2"/>
  <cols>
    <col min="1" max="1" width="14.5" bestFit="1" customWidth="1"/>
    <col min="5" max="5" width="10.83203125" style="3"/>
    <col min="9" max="11" width="12.33203125" customWidth="1"/>
  </cols>
  <sheetData>
    <row r="1" spans="1:20" x14ac:dyDescent="0.2">
      <c r="A1" s="12" t="s">
        <v>10</v>
      </c>
      <c r="B1" s="11" t="s">
        <v>6</v>
      </c>
      <c r="C1" s="11"/>
      <c r="D1" s="11"/>
      <c r="E1" s="11"/>
      <c r="F1" s="11" t="s">
        <v>9</v>
      </c>
      <c r="G1" s="11"/>
      <c r="H1" s="11"/>
      <c r="I1" s="11"/>
      <c r="J1" s="13" t="s">
        <v>11</v>
      </c>
      <c r="K1" s="14"/>
    </row>
    <row r="2" spans="1:20" s="1" customFormat="1" x14ac:dyDescent="0.2">
      <c r="A2" s="12"/>
      <c r="B2" s="4">
        <v>1</v>
      </c>
      <c r="C2" s="4">
        <v>2</v>
      </c>
      <c r="D2" s="4">
        <v>3</v>
      </c>
      <c r="E2" s="5" t="s">
        <v>7</v>
      </c>
      <c r="F2" s="4">
        <v>1</v>
      </c>
      <c r="G2" s="4">
        <v>2</v>
      </c>
      <c r="H2" s="4">
        <v>3</v>
      </c>
      <c r="I2" s="5" t="s">
        <v>7</v>
      </c>
      <c r="J2" s="9"/>
      <c r="K2" s="9"/>
      <c r="L2" s="5" t="s">
        <v>7</v>
      </c>
      <c r="M2" s="2" t="s">
        <v>10</v>
      </c>
      <c r="N2" s="2">
        <v>1</v>
      </c>
      <c r="O2" s="2">
        <v>2</v>
      </c>
      <c r="P2" s="2">
        <v>3</v>
      </c>
      <c r="Q2" s="2">
        <v>4</v>
      </c>
      <c r="R2" s="2">
        <v>5</v>
      </c>
    </row>
    <row r="3" spans="1:20" x14ac:dyDescent="0.2">
      <c r="A3" s="6" t="s">
        <v>0</v>
      </c>
      <c r="B3" s="7">
        <v>4.37</v>
      </c>
      <c r="C3" s="7">
        <v>4.4800000000000004</v>
      </c>
      <c r="D3" s="7"/>
      <c r="E3" s="8">
        <f>AVERAGE(B3:C3)</f>
        <v>4.4250000000000007</v>
      </c>
      <c r="F3" s="7"/>
      <c r="G3" s="7"/>
      <c r="H3" s="7"/>
      <c r="I3" s="8" t="e">
        <f>AVERAGE(F3:G3)</f>
        <v>#DIV/0!</v>
      </c>
      <c r="J3" s="10"/>
      <c r="K3" s="10"/>
      <c r="L3" s="8" t="e">
        <f>AVERAGE(J3:K3)</f>
        <v>#DIV/0!</v>
      </c>
      <c r="M3" s="6" t="s">
        <v>0</v>
      </c>
      <c r="N3" s="7">
        <f t="shared" ref="N3:O6" si="0">B3</f>
        <v>4.37</v>
      </c>
      <c r="O3" s="7">
        <f t="shared" si="0"/>
        <v>4.4800000000000004</v>
      </c>
      <c r="P3" s="7">
        <f>F3</f>
        <v>0</v>
      </c>
      <c r="Q3" s="7">
        <f>G3</f>
        <v>0</v>
      </c>
      <c r="R3" s="10"/>
      <c r="S3" s="10"/>
    </row>
    <row r="4" spans="1:20" x14ac:dyDescent="0.2">
      <c r="A4" s="6" t="s">
        <v>1</v>
      </c>
      <c r="B4" s="7"/>
      <c r="C4" s="7"/>
      <c r="D4" s="7"/>
      <c r="E4" s="8" t="e">
        <f>AVERAGE(B4:C4)</f>
        <v>#DIV/0!</v>
      </c>
      <c r="F4" s="7"/>
      <c r="G4" s="7"/>
      <c r="H4" s="7"/>
      <c r="I4" s="8" t="e">
        <f t="shared" ref="I4:I8" si="1">AVERAGE(F4:G4)</f>
        <v>#DIV/0!</v>
      </c>
      <c r="J4" s="10"/>
      <c r="K4" s="10"/>
      <c r="M4" s="6" t="s">
        <v>1</v>
      </c>
      <c r="N4" s="7">
        <f t="shared" si="0"/>
        <v>0</v>
      </c>
      <c r="O4" s="7">
        <f t="shared" si="0"/>
        <v>0</v>
      </c>
      <c r="P4" s="7">
        <f>F4</f>
        <v>0</v>
      </c>
      <c r="Q4" s="7">
        <f>G4</f>
        <v>0</v>
      </c>
      <c r="R4" s="7"/>
    </row>
    <row r="5" spans="1:20" x14ac:dyDescent="0.2">
      <c r="A5" s="6" t="s">
        <v>8</v>
      </c>
      <c r="B5" s="7"/>
      <c r="C5" s="7"/>
      <c r="D5" s="7"/>
      <c r="E5" s="8" t="e">
        <f>AVERAGE(B5:C5)</f>
        <v>#DIV/0!</v>
      </c>
      <c r="F5" s="7"/>
      <c r="G5" s="7"/>
      <c r="H5" s="7"/>
      <c r="I5" s="8" t="e">
        <f t="shared" si="1"/>
        <v>#DIV/0!</v>
      </c>
      <c r="J5" s="10"/>
      <c r="K5" s="10"/>
      <c r="M5" s="6" t="s">
        <v>8</v>
      </c>
      <c r="N5" s="7">
        <f t="shared" si="0"/>
        <v>0</v>
      </c>
      <c r="O5" s="7">
        <f t="shared" si="0"/>
        <v>0</v>
      </c>
      <c r="P5" s="7">
        <f>F5</f>
        <v>0</v>
      </c>
      <c r="Q5" s="7"/>
      <c r="R5" s="7"/>
    </row>
    <row r="6" spans="1:20" x14ac:dyDescent="0.2">
      <c r="A6" s="6" t="s">
        <v>2</v>
      </c>
      <c r="B6" s="7"/>
      <c r="C6" s="7"/>
      <c r="D6" s="7"/>
      <c r="E6" s="8" t="e">
        <f>AVERAGE(B6:C6)</f>
        <v>#DIV/0!</v>
      </c>
      <c r="F6" s="7"/>
      <c r="G6" s="7"/>
      <c r="H6" s="7"/>
      <c r="I6" s="8" t="e">
        <f t="shared" si="1"/>
        <v>#DIV/0!</v>
      </c>
      <c r="J6" s="10"/>
      <c r="K6" s="10"/>
      <c r="M6" s="6" t="s">
        <v>2</v>
      </c>
      <c r="N6" s="7">
        <f t="shared" si="0"/>
        <v>0</v>
      </c>
      <c r="O6" s="7">
        <f t="shared" si="0"/>
        <v>0</v>
      </c>
      <c r="P6" s="7">
        <f>F6</f>
        <v>0</v>
      </c>
      <c r="Q6" s="7"/>
      <c r="R6" s="7"/>
    </row>
    <row r="7" spans="1:20" x14ac:dyDescent="0.2">
      <c r="A7" s="6" t="s">
        <v>3</v>
      </c>
      <c r="B7" s="7">
        <v>5.07</v>
      </c>
      <c r="C7" s="7">
        <v>5</v>
      </c>
      <c r="D7" s="7"/>
      <c r="E7" s="8">
        <f>AVERAGE(B7:D7)</f>
        <v>5.0350000000000001</v>
      </c>
      <c r="F7" s="7"/>
      <c r="G7" s="7"/>
      <c r="H7" s="7"/>
      <c r="I7" s="8" t="e">
        <f t="shared" si="1"/>
        <v>#DIV/0!</v>
      </c>
      <c r="J7" s="10"/>
      <c r="K7" s="10"/>
      <c r="L7" s="8" t="e">
        <f>AVERAGE(J7:K7)</f>
        <v>#DIV/0!</v>
      </c>
      <c r="M7" s="6" t="s">
        <v>3</v>
      </c>
      <c r="N7" s="7">
        <f>B7</f>
        <v>5.07</v>
      </c>
      <c r="O7" s="7">
        <f t="shared" ref="O7:P7" si="2">C7</f>
        <v>5</v>
      </c>
      <c r="P7" s="7">
        <f t="shared" si="2"/>
        <v>0</v>
      </c>
      <c r="Q7" s="7">
        <f>F7</f>
        <v>0</v>
      </c>
      <c r="R7" s="7">
        <f>G7</f>
        <v>0</v>
      </c>
      <c r="S7" s="10"/>
      <c r="T7" s="10"/>
    </row>
    <row r="8" spans="1:20" x14ac:dyDescent="0.2">
      <c r="A8" s="6" t="s">
        <v>4</v>
      </c>
      <c r="B8" s="7">
        <v>2.35</v>
      </c>
      <c r="C8" s="7">
        <v>2.4</v>
      </c>
      <c r="D8" s="7"/>
      <c r="E8" s="8"/>
      <c r="F8" s="7"/>
      <c r="G8" s="7"/>
      <c r="H8" s="7"/>
      <c r="I8" s="8" t="e">
        <f t="shared" si="1"/>
        <v>#DIV/0!</v>
      </c>
      <c r="J8" s="10"/>
      <c r="K8" s="10"/>
      <c r="L8" s="8" t="e">
        <f>AVERAGE(J8:K8)</f>
        <v>#DIV/0!</v>
      </c>
      <c r="M8" s="6" t="s">
        <v>4</v>
      </c>
      <c r="N8" s="7">
        <f>B8</f>
        <v>2.35</v>
      </c>
      <c r="O8" s="7">
        <f>C8</f>
        <v>2.4</v>
      </c>
      <c r="P8" s="7"/>
      <c r="Q8" s="10"/>
      <c r="R8" s="10"/>
    </row>
    <row r="9" spans="1:20" x14ac:dyDescent="0.2">
      <c r="A9" s="6" t="s">
        <v>5</v>
      </c>
      <c r="B9" s="7">
        <v>2.76</v>
      </c>
      <c r="C9" s="7">
        <v>2.77</v>
      </c>
      <c r="D9" s="7"/>
      <c r="E9" s="7"/>
      <c r="F9" s="7"/>
      <c r="G9" s="7"/>
      <c r="H9" s="7"/>
      <c r="I9" s="7"/>
      <c r="J9" s="10"/>
      <c r="K9" s="10"/>
      <c r="L9" s="8" t="e">
        <f>AVERAGE(J9:K9)</f>
        <v>#DIV/0!</v>
      </c>
      <c r="M9" s="6" t="s">
        <v>5</v>
      </c>
      <c r="N9" s="10">
        <f>B9</f>
        <v>2.76</v>
      </c>
      <c r="O9" s="10">
        <f>C9</f>
        <v>2.77</v>
      </c>
    </row>
  </sheetData>
  <mergeCells count="4">
    <mergeCell ref="B1:E1"/>
    <mergeCell ref="A1:A2"/>
    <mergeCell ref="F1:I1"/>
    <mergeCell ref="J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Sebastian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2020-11-29T17:45:42Z</dcterms:created>
  <dcterms:modified xsi:type="dcterms:W3CDTF">2021-05-04T17:29:45Z</dcterms:modified>
</cp:coreProperties>
</file>