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Volumes/Seagate/CAVV/EM Integral/"/>
    </mc:Choice>
  </mc:AlternateContent>
  <bookViews>
    <workbookView xWindow="0" yWindow="460" windowWidth="28800" windowHeight="16420" tabRatio="500"/>
  </bookViews>
  <sheets>
    <sheet name="Sebastian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3" l="1"/>
  <c r="L3" i="3"/>
  <c r="O9" i="3"/>
  <c r="O8" i="3"/>
  <c r="O7" i="3"/>
  <c r="O3" i="3"/>
  <c r="U7" i="3"/>
  <c r="T7" i="3"/>
  <c r="R7" i="3"/>
  <c r="S7" i="3"/>
  <c r="Q7" i="3"/>
  <c r="S6" i="3"/>
  <c r="R6" i="3"/>
  <c r="Q6" i="3"/>
  <c r="S5" i="3"/>
  <c r="R5" i="3"/>
  <c r="Q5" i="3"/>
  <c r="T4" i="3"/>
  <c r="S4" i="3"/>
  <c r="R4" i="3"/>
  <c r="Q4" i="3"/>
  <c r="T3" i="3"/>
  <c r="S3" i="3"/>
  <c r="R3" i="3"/>
  <c r="Q3" i="3"/>
  <c r="I8" i="3"/>
  <c r="I4" i="3"/>
  <c r="I5" i="3"/>
  <c r="I6" i="3"/>
  <c r="I7" i="3"/>
  <c r="I3" i="3"/>
  <c r="E7" i="3"/>
  <c r="E3" i="3"/>
  <c r="E4" i="3"/>
  <c r="E5" i="3"/>
  <c r="E6" i="3"/>
</calcChain>
</file>

<file path=xl/sharedStrings.xml><?xml version="1.0" encoding="utf-8"?>
<sst xmlns="http://schemas.openxmlformats.org/spreadsheetml/2006/main" count="24" uniqueCount="13">
  <si>
    <t>Pro agility</t>
  </si>
  <si>
    <t>L drill</t>
  </si>
  <si>
    <t>T drill</t>
  </si>
  <si>
    <t>40 y Dash</t>
  </si>
  <si>
    <t>Long jump</t>
  </si>
  <si>
    <t>High Jump</t>
  </si>
  <si>
    <t>Test 1</t>
  </si>
  <si>
    <t>Average</t>
  </si>
  <si>
    <t xml:space="preserve">Trhee cone drill </t>
  </si>
  <si>
    <t>Test 2</t>
  </si>
  <si>
    <t>Combine</t>
  </si>
  <si>
    <t>Test 3</t>
  </si>
  <si>
    <t>Test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</si>
</sst>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Sebastian!$P$3</c:f>
              <c:strCache>
                <c:ptCount val="1"/>
                <c:pt idx="0">
                  <c:v>Pro agility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22164833365584"/>
                  <c:y val="0.084070796460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-0.0619469026548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19707366446869"/>
                  <c:y val="0.0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Sebastian!$Q$3:$X$3</c:f>
              <c:numCache>
                <c:formatCode>0.00</c:formatCode>
                <c:ptCount val="8"/>
                <c:pt idx="0">
                  <c:v>4.82</c:v>
                </c:pt>
                <c:pt idx="1">
                  <c:v>4.62</c:v>
                </c:pt>
                <c:pt idx="2">
                  <c:v>4.49</c:v>
                </c:pt>
                <c:pt idx="3">
                  <c:v>4.87</c:v>
                </c:pt>
                <c:pt idx="4">
                  <c:v>4.59</c:v>
                </c:pt>
                <c:pt idx="5">
                  <c:v>4.57</c:v>
                </c:pt>
                <c:pt idx="6">
                  <c:v>4.4</c:v>
                </c:pt>
                <c:pt idx="7">
                  <c:v>4.45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8188432"/>
        <c:axId val="1198267792"/>
      </c:lineChart>
      <c:catAx>
        <c:axId val="119818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8267792"/>
        <c:crosses val="autoZero"/>
        <c:auto val="1"/>
        <c:lblAlgn val="ctr"/>
        <c:lblOffset val="100"/>
        <c:noMultiLvlLbl val="0"/>
      </c:catAx>
      <c:valAx>
        <c:axId val="11982677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818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Sebastian!$P$4</c:f>
              <c:strCache>
                <c:ptCount val="1"/>
                <c:pt idx="0">
                  <c:v>L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-0.0398230088495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-0.03539823008849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4"/>
                  <c:y val="-0.06637168141592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Sebastian!$Q$4:$V$4</c:f>
              <c:numCache>
                <c:formatCode>0.00</c:formatCode>
                <c:ptCount val="6"/>
                <c:pt idx="0">
                  <c:v>5.56</c:v>
                </c:pt>
                <c:pt idx="1">
                  <c:v>5.4</c:v>
                </c:pt>
                <c:pt idx="2">
                  <c:v>4.7</c:v>
                </c:pt>
                <c:pt idx="3">
                  <c:v>4.769999999999999</c:v>
                </c:pt>
                <c:pt idx="4">
                  <c:v>4.83</c:v>
                </c:pt>
                <c:pt idx="5">
                  <c:v>4.9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6511520"/>
        <c:axId val="1196068672"/>
      </c:lineChart>
      <c:catAx>
        <c:axId val="128651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6068672"/>
        <c:crosses val="autoZero"/>
        <c:auto val="1"/>
        <c:lblAlgn val="ctr"/>
        <c:lblOffset val="100"/>
        <c:noMultiLvlLbl val="0"/>
      </c:catAx>
      <c:valAx>
        <c:axId val="119606867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51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Sebastian!$P$5</c:f>
              <c:strCache>
                <c:ptCount val="1"/>
                <c:pt idx="0">
                  <c:v>Trhee cone drill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-0.04867256637168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5752212389380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2"/>
                  <c:y val="-0.04424778761061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Sebastian!$Q$5:$T$5</c:f>
              <c:numCache>
                <c:formatCode>0.00</c:formatCode>
                <c:ptCount val="4"/>
                <c:pt idx="0">
                  <c:v>8.630000000000001</c:v>
                </c:pt>
                <c:pt idx="1">
                  <c:v>8.57</c:v>
                </c:pt>
                <c:pt idx="2">
                  <c:v>7.45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6199120"/>
        <c:axId val="1286201440"/>
      </c:lineChart>
      <c:catAx>
        <c:axId val="128619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201440"/>
        <c:crosses val="autoZero"/>
        <c:auto val="1"/>
        <c:lblAlgn val="ctr"/>
        <c:lblOffset val="100"/>
        <c:noMultiLvlLbl val="0"/>
      </c:catAx>
      <c:valAx>
        <c:axId val="128620144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19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Sebastian!$P$6</c:f>
              <c:strCache>
                <c:ptCount val="1"/>
                <c:pt idx="0">
                  <c:v>T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-0.101769911504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707964601769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79646017699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Sebastian!$Q$6:$T$6</c:f>
              <c:numCache>
                <c:formatCode>0.00</c:formatCode>
                <c:ptCount val="4"/>
                <c:pt idx="0">
                  <c:v>7.59</c:v>
                </c:pt>
                <c:pt idx="1">
                  <c:v>7.53</c:v>
                </c:pt>
                <c:pt idx="2">
                  <c:v>7.03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4917216"/>
        <c:axId val="1284919536"/>
      </c:lineChart>
      <c:catAx>
        <c:axId val="128491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919536"/>
        <c:crosses val="autoZero"/>
        <c:auto val="1"/>
        <c:lblAlgn val="ctr"/>
        <c:lblOffset val="100"/>
        <c:noMultiLvlLbl val="0"/>
      </c:catAx>
      <c:valAx>
        <c:axId val="128491953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491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59972016730423"/>
                  <c:y val="-0.04424778761061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6194690265486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-0.04867256637168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3"/>
                  <c:y val="-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341068425048004"/>
                  <c:y val="0.05752212389380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Sebastian!$Q$7:$Y$7</c:f>
              <c:numCache>
                <c:formatCode>0.00</c:formatCode>
                <c:ptCount val="9"/>
                <c:pt idx="0">
                  <c:v>4.68</c:v>
                </c:pt>
                <c:pt idx="1">
                  <c:v>4.97</c:v>
                </c:pt>
                <c:pt idx="2">
                  <c:v>4.99</c:v>
                </c:pt>
                <c:pt idx="3">
                  <c:v>4.95</c:v>
                </c:pt>
                <c:pt idx="4">
                  <c:v>4.99</c:v>
                </c:pt>
                <c:pt idx="5">
                  <c:v>4.82</c:v>
                </c:pt>
                <c:pt idx="6">
                  <c:v>4.63</c:v>
                </c:pt>
                <c:pt idx="7">
                  <c:v>5.0</c:v>
                </c:pt>
                <c:pt idx="8">
                  <c:v>4.98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6206368"/>
        <c:axId val="1286208688"/>
      </c:lineChart>
      <c:catAx>
        <c:axId val="128620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208688"/>
        <c:crosses val="autoZero"/>
        <c:auto val="1"/>
        <c:lblAlgn val="ctr"/>
        <c:lblOffset val="100"/>
        <c:noMultiLvlLbl val="0"/>
      </c:catAx>
      <c:valAx>
        <c:axId val="128620868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20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Sebastian!$Q$7:$U$7</c:f>
              <c:numCache>
                <c:formatCode>0.00</c:formatCode>
                <c:ptCount val="5"/>
                <c:pt idx="0">
                  <c:v>4.68</c:v>
                </c:pt>
                <c:pt idx="1">
                  <c:v>4.97</c:v>
                </c:pt>
                <c:pt idx="2">
                  <c:v>4.99</c:v>
                </c:pt>
                <c:pt idx="3">
                  <c:v>4.95</c:v>
                </c:pt>
                <c:pt idx="4">
                  <c:v>4.99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6236640"/>
        <c:axId val="1286238960"/>
      </c:lineChart>
      <c:catAx>
        <c:axId val="128623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238960"/>
        <c:crosses val="autoZero"/>
        <c:auto val="1"/>
        <c:lblAlgn val="ctr"/>
        <c:lblOffset val="100"/>
        <c:noMultiLvlLbl val="0"/>
      </c:catAx>
      <c:valAx>
        <c:axId val="128623896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623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Sebastian!$P$8</c:f>
              <c:strCache>
                <c:ptCount val="1"/>
                <c:pt idx="0">
                  <c:v>Long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4"/>
                  <c:y val="0.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59972016730423"/>
                  <c:y val="0.07079646017699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Sebastian!$Q$8:$W$8</c:f>
              <c:numCache>
                <c:formatCode>0.00</c:formatCode>
                <c:ptCount val="7"/>
                <c:pt idx="0">
                  <c:v>2.56</c:v>
                </c:pt>
                <c:pt idx="1">
                  <c:v>2.64</c:v>
                </c:pt>
                <c:pt idx="2">
                  <c:v>2.74</c:v>
                </c:pt>
                <c:pt idx="3">
                  <c:v>2.4</c:v>
                </c:pt>
                <c:pt idx="4">
                  <c:v>2.39</c:v>
                </c:pt>
                <c:pt idx="5">
                  <c:v>2.39</c:v>
                </c:pt>
                <c:pt idx="6">
                  <c:v>2.35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823184"/>
        <c:axId val="1285825504"/>
      </c:lineChart>
      <c:catAx>
        <c:axId val="128582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825504"/>
        <c:crosses val="autoZero"/>
        <c:auto val="1"/>
        <c:lblAlgn val="ctr"/>
        <c:lblOffset val="100"/>
        <c:noMultiLvlLbl val="0"/>
      </c:catAx>
      <c:valAx>
        <c:axId val="12858255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82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HIGH jump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Sebastian!$P$9</c:f>
              <c:strCache>
                <c:ptCount val="1"/>
                <c:pt idx="0">
                  <c:v>High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Sebastian!$Q$9:$T$9</c:f>
              <c:numCache>
                <c:formatCode>0.00</c:formatCode>
                <c:ptCount val="4"/>
                <c:pt idx="0">
                  <c:v>2.82</c:v>
                </c:pt>
                <c:pt idx="1">
                  <c:v>2.87</c:v>
                </c:pt>
                <c:pt idx="2">
                  <c:v>2.74</c:v>
                </c:pt>
                <c:pt idx="3">
                  <c:v>2.74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611264"/>
        <c:axId val="1285613584"/>
      </c:lineChart>
      <c:catAx>
        <c:axId val="128561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613584"/>
        <c:crosses val="autoZero"/>
        <c:auto val="1"/>
        <c:lblAlgn val="ctr"/>
        <c:lblOffset val="100"/>
        <c:noMultiLvlLbl val="0"/>
      </c:catAx>
      <c:valAx>
        <c:axId val="128561358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856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139700</xdr:rowOff>
    </xdr:from>
    <xdr:to>
      <xdr:col>8</xdr:col>
      <xdr:colOff>101600</xdr:colOff>
      <xdr:row>23</xdr:row>
      <xdr:rowOff>165100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24</xdr:row>
      <xdr:rowOff>165100</xdr:rowOff>
    </xdr:from>
    <xdr:to>
      <xdr:col>8</xdr:col>
      <xdr:colOff>76200</xdr:colOff>
      <xdr:row>38</xdr:row>
      <xdr:rowOff>190500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40</xdr:row>
      <xdr:rowOff>88900</xdr:rowOff>
    </xdr:from>
    <xdr:to>
      <xdr:col>8</xdr:col>
      <xdr:colOff>101600</xdr:colOff>
      <xdr:row>54</xdr:row>
      <xdr:rowOff>114300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55</xdr:row>
      <xdr:rowOff>165100</xdr:rowOff>
    </xdr:from>
    <xdr:to>
      <xdr:col>8</xdr:col>
      <xdr:colOff>139700</xdr:colOff>
      <xdr:row>69</xdr:row>
      <xdr:rowOff>190500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71</xdr:row>
      <xdr:rowOff>88900</xdr:rowOff>
    </xdr:from>
    <xdr:to>
      <xdr:col>8</xdr:col>
      <xdr:colOff>127000</xdr:colOff>
      <xdr:row>85</xdr:row>
      <xdr:rowOff>114300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7</xdr:col>
      <xdr:colOff>660400</xdr:colOff>
      <xdr:row>101</xdr:row>
      <xdr:rowOff>25400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86</xdr:row>
      <xdr:rowOff>190500</xdr:rowOff>
    </xdr:from>
    <xdr:to>
      <xdr:col>8</xdr:col>
      <xdr:colOff>177800</xdr:colOff>
      <xdr:row>101</xdr:row>
      <xdr:rowOff>12700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139700</xdr:colOff>
      <xdr:row>102</xdr:row>
      <xdr:rowOff>114300</xdr:rowOff>
    </xdr:from>
    <xdr:to>
      <xdr:col>7</xdr:col>
      <xdr:colOff>800100</xdr:colOff>
      <xdr:row>116</xdr:row>
      <xdr:rowOff>139700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GridLines="0" tabSelected="1" topLeftCell="A84" workbookViewId="0">
      <selection activeCell="S17" sqref="S17"/>
    </sheetView>
  </sheetViews>
  <sheetFormatPr baseColWidth="10" defaultRowHeight="16" x14ac:dyDescent="0.2"/>
  <cols>
    <col min="1" max="1" width="14.5" bestFit="1" customWidth="1"/>
    <col min="5" max="5" width="10.83203125" style="3"/>
    <col min="9" max="14" width="12.33203125" customWidth="1"/>
  </cols>
  <sheetData>
    <row r="1" spans="1:25" x14ac:dyDescent="0.2">
      <c r="A1" s="13" t="s">
        <v>10</v>
      </c>
      <c r="B1" s="12" t="s">
        <v>6</v>
      </c>
      <c r="C1" s="12"/>
      <c r="D1" s="12"/>
      <c r="E1" s="12"/>
      <c r="F1" s="12" t="s">
        <v>9</v>
      </c>
      <c r="G1" s="12"/>
      <c r="H1" s="12"/>
      <c r="I1" s="12"/>
      <c r="J1" s="12" t="s">
        <v>11</v>
      </c>
      <c r="K1" s="12"/>
      <c r="L1" s="10"/>
      <c r="M1" s="14" t="s">
        <v>12</v>
      </c>
      <c r="N1" s="15"/>
    </row>
    <row r="2" spans="1:25" s="1" customFormat="1" x14ac:dyDescent="0.2">
      <c r="A2" s="13"/>
      <c r="B2" s="4">
        <v>1</v>
      </c>
      <c r="C2" s="4">
        <v>2</v>
      </c>
      <c r="D2" s="4">
        <v>3</v>
      </c>
      <c r="E2" s="5" t="s">
        <v>7</v>
      </c>
      <c r="F2" s="4">
        <v>1</v>
      </c>
      <c r="G2" s="4">
        <v>2</v>
      </c>
      <c r="H2" s="4">
        <v>3</v>
      </c>
      <c r="I2" s="5" t="s">
        <v>7</v>
      </c>
      <c r="J2" s="9"/>
      <c r="K2" s="9"/>
      <c r="L2" s="5" t="s">
        <v>7</v>
      </c>
      <c r="M2" s="9"/>
      <c r="N2" s="9"/>
      <c r="O2" s="5" t="s">
        <v>7</v>
      </c>
      <c r="P2" s="2" t="s">
        <v>10</v>
      </c>
      <c r="Q2" s="2">
        <v>1</v>
      </c>
      <c r="R2" s="2">
        <v>2</v>
      </c>
      <c r="S2" s="2">
        <v>3</v>
      </c>
      <c r="T2" s="2">
        <v>4</v>
      </c>
      <c r="U2" s="2">
        <v>5</v>
      </c>
    </row>
    <row r="3" spans="1:25" x14ac:dyDescent="0.2">
      <c r="A3" s="6" t="s">
        <v>0</v>
      </c>
      <c r="B3" s="7">
        <v>4.82</v>
      </c>
      <c r="C3" s="7">
        <v>4.62</v>
      </c>
      <c r="D3" s="7"/>
      <c r="E3" s="8">
        <f>AVERAGE(B3:C3)</f>
        <v>4.7200000000000006</v>
      </c>
      <c r="F3" s="7">
        <v>4.49</v>
      </c>
      <c r="G3" s="7">
        <v>4.87</v>
      </c>
      <c r="H3" s="7"/>
      <c r="I3" s="8">
        <f>AVERAGE(F3:G3)</f>
        <v>4.68</v>
      </c>
      <c r="J3" s="11">
        <v>4.59</v>
      </c>
      <c r="K3" s="11">
        <v>4.57</v>
      </c>
      <c r="L3" s="8">
        <f>AVERAGE(J3:K3)</f>
        <v>4.58</v>
      </c>
      <c r="M3" s="11">
        <v>4.4000000000000004</v>
      </c>
      <c r="N3" s="11">
        <v>4.45</v>
      </c>
      <c r="O3" s="8">
        <f>AVERAGE(M3:N3)</f>
        <v>4.4250000000000007</v>
      </c>
      <c r="P3" s="6" t="s">
        <v>0</v>
      </c>
      <c r="Q3" s="7">
        <f t="shared" ref="Q3:R6" si="0">B3</f>
        <v>4.82</v>
      </c>
      <c r="R3" s="7">
        <f t="shared" si="0"/>
        <v>4.62</v>
      </c>
      <c r="S3" s="7">
        <f>F3</f>
        <v>4.49</v>
      </c>
      <c r="T3" s="7">
        <f>G3</f>
        <v>4.87</v>
      </c>
      <c r="U3" s="11">
        <v>4.59</v>
      </c>
      <c r="V3" s="11">
        <v>4.57</v>
      </c>
      <c r="W3" s="11">
        <v>4.4000000000000004</v>
      </c>
      <c r="X3" s="11">
        <v>4.45</v>
      </c>
    </row>
    <row r="4" spans="1:25" x14ac:dyDescent="0.2">
      <c r="A4" s="6" t="s">
        <v>1</v>
      </c>
      <c r="B4" s="7">
        <v>5.56</v>
      </c>
      <c r="C4" s="7">
        <v>5.4</v>
      </c>
      <c r="D4" s="7"/>
      <c r="E4" s="8">
        <f>AVERAGE(B4:C4)</f>
        <v>5.48</v>
      </c>
      <c r="F4" s="7">
        <v>4.7</v>
      </c>
      <c r="G4" s="7">
        <v>4.7699999999999996</v>
      </c>
      <c r="H4" s="7"/>
      <c r="I4" s="8">
        <f t="shared" ref="I4:I8" si="1">AVERAGE(F4:G4)</f>
        <v>4.7349999999999994</v>
      </c>
      <c r="J4" s="7">
        <v>4.83</v>
      </c>
      <c r="K4" s="7">
        <v>4.9000000000000004</v>
      </c>
      <c r="L4" s="8"/>
      <c r="M4" s="11"/>
      <c r="N4" s="11"/>
      <c r="P4" s="6" t="s">
        <v>1</v>
      </c>
      <c r="Q4" s="7">
        <f t="shared" si="0"/>
        <v>5.56</v>
      </c>
      <c r="R4" s="7">
        <f t="shared" si="0"/>
        <v>5.4</v>
      </c>
      <c r="S4" s="7">
        <f>F4</f>
        <v>4.7</v>
      </c>
      <c r="T4" s="7">
        <f>G4</f>
        <v>4.7699999999999996</v>
      </c>
      <c r="U4" s="7">
        <v>4.83</v>
      </c>
      <c r="V4" s="7">
        <v>4.9000000000000004</v>
      </c>
    </row>
    <row r="5" spans="1:25" x14ac:dyDescent="0.2">
      <c r="A5" s="6" t="s">
        <v>8</v>
      </c>
      <c r="B5" s="7">
        <v>8.6300000000000008</v>
      </c>
      <c r="C5" s="7">
        <v>8.57</v>
      </c>
      <c r="D5" s="7"/>
      <c r="E5" s="8">
        <f>AVERAGE(B5:C5)</f>
        <v>8.6000000000000014</v>
      </c>
      <c r="F5" s="7">
        <v>7.45</v>
      </c>
      <c r="G5" s="7"/>
      <c r="H5" s="7"/>
      <c r="I5" s="8">
        <f t="shared" si="1"/>
        <v>7.45</v>
      </c>
      <c r="J5" s="7"/>
      <c r="K5" s="7"/>
      <c r="L5" s="8"/>
      <c r="M5" s="11"/>
      <c r="N5" s="11"/>
      <c r="P5" s="6" t="s">
        <v>8</v>
      </c>
      <c r="Q5" s="7">
        <f t="shared" si="0"/>
        <v>8.6300000000000008</v>
      </c>
      <c r="R5" s="7">
        <f t="shared" si="0"/>
        <v>8.57</v>
      </c>
      <c r="S5" s="7">
        <f>F5</f>
        <v>7.45</v>
      </c>
      <c r="T5" s="7"/>
      <c r="U5" s="7"/>
    </row>
    <row r="6" spans="1:25" x14ac:dyDescent="0.2">
      <c r="A6" s="6" t="s">
        <v>2</v>
      </c>
      <c r="B6" s="7">
        <v>7.59</v>
      </c>
      <c r="C6" s="7">
        <v>7.53</v>
      </c>
      <c r="D6" s="7"/>
      <c r="E6" s="8">
        <f>AVERAGE(B6:C6)</f>
        <v>7.5600000000000005</v>
      </c>
      <c r="F6" s="7">
        <v>7.03</v>
      </c>
      <c r="G6" s="7"/>
      <c r="H6" s="7"/>
      <c r="I6" s="8">
        <f t="shared" si="1"/>
        <v>7.03</v>
      </c>
      <c r="J6" s="7"/>
      <c r="K6" s="7"/>
      <c r="L6" s="8"/>
      <c r="M6" s="11"/>
      <c r="N6" s="11"/>
      <c r="P6" s="6" t="s">
        <v>2</v>
      </c>
      <c r="Q6" s="7">
        <f t="shared" si="0"/>
        <v>7.59</v>
      </c>
      <c r="R6" s="7">
        <f t="shared" si="0"/>
        <v>7.53</v>
      </c>
      <c r="S6" s="7">
        <f>F6</f>
        <v>7.03</v>
      </c>
      <c r="T6" s="7"/>
      <c r="U6" s="7"/>
    </row>
    <row r="7" spans="1:25" x14ac:dyDescent="0.2">
      <c r="A7" s="6" t="s">
        <v>3</v>
      </c>
      <c r="B7" s="7">
        <v>4.68</v>
      </c>
      <c r="C7" s="7">
        <v>4.97</v>
      </c>
      <c r="D7" s="7">
        <v>4.99</v>
      </c>
      <c r="E7" s="8">
        <f>AVERAGE(B7:D7)</f>
        <v>4.88</v>
      </c>
      <c r="F7" s="7">
        <v>4.95</v>
      </c>
      <c r="G7" s="7">
        <v>4.99</v>
      </c>
      <c r="H7" s="7"/>
      <c r="I7" s="8">
        <f t="shared" si="1"/>
        <v>4.9700000000000006</v>
      </c>
      <c r="J7" s="7">
        <v>4.82</v>
      </c>
      <c r="K7" s="7">
        <v>4.63</v>
      </c>
      <c r="L7" s="8">
        <f>AVERAGE(J7:K7)</f>
        <v>4.7249999999999996</v>
      </c>
      <c r="M7" s="11">
        <v>5</v>
      </c>
      <c r="N7" s="11">
        <v>4.9800000000000004</v>
      </c>
      <c r="O7" s="8">
        <f>AVERAGE(M7:N7)</f>
        <v>4.99</v>
      </c>
      <c r="P7" s="6" t="s">
        <v>3</v>
      </c>
      <c r="Q7" s="7">
        <f>B7</f>
        <v>4.68</v>
      </c>
      <c r="R7" s="7">
        <f t="shared" ref="R7:S7" si="2">C7</f>
        <v>4.97</v>
      </c>
      <c r="S7" s="7">
        <f t="shared" si="2"/>
        <v>4.99</v>
      </c>
      <c r="T7" s="7">
        <f>F7</f>
        <v>4.95</v>
      </c>
      <c r="U7" s="7">
        <f>G7</f>
        <v>4.99</v>
      </c>
      <c r="V7" s="7">
        <v>4.82</v>
      </c>
      <c r="W7" s="7">
        <v>4.63</v>
      </c>
      <c r="X7" s="11">
        <v>5</v>
      </c>
      <c r="Y7" s="11">
        <v>4.9800000000000004</v>
      </c>
    </row>
    <row r="8" spans="1:25" x14ac:dyDescent="0.2">
      <c r="A8" s="6" t="s">
        <v>4</v>
      </c>
      <c r="B8" s="7"/>
      <c r="C8" s="7"/>
      <c r="D8" s="7"/>
      <c r="E8" s="8"/>
      <c r="F8" s="7">
        <v>2.38</v>
      </c>
      <c r="G8" s="7">
        <v>2.5099999999999998</v>
      </c>
      <c r="H8" s="7">
        <v>2.56</v>
      </c>
      <c r="I8" s="8">
        <f t="shared" si="1"/>
        <v>2.4449999999999998</v>
      </c>
      <c r="J8" s="7">
        <v>2.4</v>
      </c>
      <c r="K8" s="7">
        <v>2.39</v>
      </c>
      <c r="L8" s="8"/>
      <c r="M8" s="11">
        <v>2.39</v>
      </c>
      <c r="N8" s="11">
        <v>2.35</v>
      </c>
      <c r="O8" s="8">
        <f>AVERAGE(M8:N8)</f>
        <v>2.37</v>
      </c>
      <c r="P8" s="6" t="s">
        <v>4</v>
      </c>
      <c r="Q8" s="7">
        <v>2.56</v>
      </c>
      <c r="R8" s="7">
        <v>2.64</v>
      </c>
      <c r="S8" s="7">
        <v>2.74</v>
      </c>
      <c r="T8" s="7">
        <v>2.4</v>
      </c>
      <c r="U8" s="7">
        <v>2.39</v>
      </c>
      <c r="V8" s="11">
        <v>2.39</v>
      </c>
      <c r="W8" s="11">
        <v>2.35</v>
      </c>
    </row>
    <row r="9" spans="1:25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>
        <v>2.82</v>
      </c>
      <c r="K9" s="7">
        <v>2.87</v>
      </c>
      <c r="L9" s="7"/>
      <c r="M9" s="11">
        <v>2.74</v>
      </c>
      <c r="N9" s="11">
        <v>2.74</v>
      </c>
      <c r="O9" s="8">
        <f>AVERAGE(M9:N9)</f>
        <v>2.74</v>
      </c>
      <c r="P9" s="6" t="s">
        <v>5</v>
      </c>
      <c r="Q9" s="7">
        <v>2.82</v>
      </c>
      <c r="R9" s="7">
        <v>2.87</v>
      </c>
      <c r="S9" s="11">
        <v>2.74</v>
      </c>
      <c r="T9" s="11">
        <v>2.74</v>
      </c>
    </row>
  </sheetData>
  <mergeCells count="5">
    <mergeCell ref="B1:E1"/>
    <mergeCell ref="A1:A2"/>
    <mergeCell ref="F1:I1"/>
    <mergeCell ref="M1:N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Sebastian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2020-11-29T17:45:42Z</dcterms:created>
  <dcterms:modified xsi:type="dcterms:W3CDTF">2021-05-04T17:43:55Z</dcterms:modified>
</cp:coreProperties>
</file>